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18" i="1"/>
  <c r="I9"/>
  <c r="I11"/>
  <c r="I10"/>
  <c r="I17"/>
  <c r="I15"/>
  <c r="I14"/>
  <c r="G18"/>
  <c r="G9"/>
  <c r="G11"/>
  <c r="G10"/>
  <c r="G17"/>
  <c r="G15"/>
  <c r="G14"/>
  <c r="E18"/>
  <c r="E9"/>
  <c r="E11"/>
  <c r="E10"/>
  <c r="E17"/>
  <c r="E15"/>
  <c r="E14"/>
  <c r="I12"/>
  <c r="I16"/>
  <c r="G12"/>
  <c r="G16"/>
  <c r="E12"/>
  <c r="E16"/>
  <c r="I13"/>
  <c r="G13"/>
  <c r="E13"/>
  <c r="J18" l="1"/>
  <c r="J10"/>
  <c r="J15"/>
  <c r="J14"/>
  <c r="J17"/>
  <c r="J11"/>
  <c r="J9"/>
  <c r="J16"/>
  <c r="J12"/>
  <c r="J13"/>
</calcChain>
</file>

<file path=xl/sharedStrings.xml><?xml version="1.0" encoding="utf-8"?>
<sst xmlns="http://schemas.openxmlformats.org/spreadsheetml/2006/main" count="56" uniqueCount="46">
  <si>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</si>
  <si>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</si>
  <si>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</si>
  <si>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</si>
  <si>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</si>
  <si>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</si>
  <si>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</si>
  <si>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</si>
  <si>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</si>
  <si>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</si>
  <si>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</si>
  <si>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</si>
  <si>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</si>
  <si>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</si>
  <si>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</si>
  <si>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</si>
  <si>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</si>
  <si>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</si>
  <si>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</si>
  <si>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</si>
  <si>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MÜZİK  ANABİLİM DALI YÜKSEK LİSANS</t>
  </si>
  <si>
    <t>SONUÇLARI</t>
  </si>
  <si>
    <t>KAZANDI</t>
  </si>
  <si>
    <t>DE***  TA***</t>
  </si>
  <si>
    <t>FA*** GE***</t>
  </si>
  <si>
    <t>ŞE***  DO***</t>
  </si>
  <si>
    <t>CA*** AT***  GA***</t>
  </si>
  <si>
    <t>OR***  MÜ***</t>
  </si>
  <si>
    <t>ZE*** TA***</t>
  </si>
  <si>
    <t>Fİ***  ER***</t>
  </si>
  <si>
    <t>ER*** CA***</t>
  </si>
  <si>
    <t>EM***  YA***</t>
  </si>
  <si>
    <t xml:space="preserve">AH***  TA***  ÖZ*** </t>
  </si>
  <si>
    <t>UM*** GÜ***</t>
  </si>
  <si>
    <t>*******9376</t>
  </si>
  <si>
    <t>*******4394</t>
  </si>
  <si>
    <t>*******8826</t>
  </si>
  <si>
    <t>*******0030</t>
  </si>
  <si>
    <t>*******2334</t>
  </si>
  <si>
    <t>*******6730</t>
  </si>
  <si>
    <t>*******3802</t>
  </si>
  <si>
    <t>*******5336</t>
  </si>
  <si>
    <t>*******9794</t>
  </si>
  <si>
    <t>*******6018</t>
  </si>
  <si>
    <t>*******6110</t>
  </si>
  <si>
    <t>Eksik Evrak.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</si>
</sst>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rgb="FF3A3A3A"/>
      <name val="Open Sans"/>
    </font>
    <font>
      <sz val="11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10" xfId="0" applyFont="1" applyFill="1" applyBorder="1" applyAlignment="1">
      <alignment horizontal="center" wrapText="1"/>
    </xf>
    <xf numFmtId="0" fontId="0" fillId="3" borderId="10" xfId="0" applyFill="1" applyBorder="1" applyAlignment="1">
      <alignment wrapText="1"/>
    </xf>
    <xf numFmtId="0" fontId="2" fillId="3" borderId="14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0" fillId="3" borderId="18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0" fillId="3" borderId="19" xfId="0" applyFill="1" applyBorder="1"/>
    <xf numFmtId="0" fontId="0" fillId="3" borderId="17" xfId="0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0" fillId="4" borderId="20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0" fillId="4" borderId="21" xfId="0" applyFill="1" applyBorder="1"/>
    <xf numFmtId="0" fontId="6" fillId="4" borderId="16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 wrapText="1"/>
    </xf>
    <xf numFmtId="0" fontId="7" fillId="3" borderId="1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7" fillId="3" borderId="14" xfId="0" applyFont="1" applyFill="1" applyBorder="1"/>
    <xf numFmtId="2" fontId="7" fillId="3" borderId="14" xfId="0" applyNumberFormat="1" applyFont="1" applyFill="1" applyBorder="1" applyAlignment="1">
      <alignment horizontal="left"/>
    </xf>
    <xf numFmtId="2" fontId="2" fillId="3" borderId="14" xfId="0" applyNumberFormat="1" applyFont="1" applyFill="1" applyBorder="1" applyAlignment="1">
      <alignment horizontal="left"/>
    </xf>
    <xf numFmtId="0" fontId="6" fillId="3" borderId="14" xfId="0" applyFont="1" applyFill="1" applyBorder="1" applyAlignment="1">
      <alignment horizontal="left" wrapText="1"/>
    </xf>
    <xf numFmtId="164" fontId="6" fillId="3" borderId="14" xfId="0" applyNumberFormat="1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1" fillId="3" borderId="11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/>
    </xf>
    <xf numFmtId="0" fontId="9" fillId="3" borderId="0" xfId="0" applyFont="1" applyFill="1"/>
    <xf numFmtId="0" fontId="9" fillId="4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B30" sqref="B30"/>
    </sheetView>
  </sheetViews>
  <sheetFormatPr defaultRowHeight="15"/>
  <cols>
    <col min="2" max="2" width="23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3.42578125" customWidth="1"/>
    <col min="11" max="11" width="16.28515625" customWidth="1"/>
  </cols>
  <sheetData>
    <row r="1" spans="1:1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>
      <c r="A3" s="36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>
      <c r="A4" s="36" t="s">
        <v>20</v>
      </c>
      <c r="B4" s="37"/>
      <c r="C4" s="37"/>
      <c r="D4" s="37"/>
      <c r="E4" s="37"/>
      <c r="F4" s="37"/>
      <c r="G4" s="37"/>
      <c r="H4" s="37"/>
      <c r="I4" s="37"/>
      <c r="J4" s="37"/>
      <c r="K4" s="38"/>
    </row>
    <row r="5" spans="1:11" ht="15.75" thickBot="1">
      <c r="A5" s="39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1" ht="39">
      <c r="A6" s="42" t="s">
        <v>2</v>
      </c>
      <c r="B6" s="44" t="s">
        <v>3</v>
      </c>
      <c r="C6" s="31" t="s">
        <v>4</v>
      </c>
      <c r="D6" s="46" t="s">
        <v>5</v>
      </c>
      <c r="E6" s="28"/>
      <c r="F6" s="27" t="s">
        <v>7</v>
      </c>
      <c r="G6" s="28"/>
      <c r="H6" s="27" t="s">
        <v>9</v>
      </c>
      <c r="I6" s="28"/>
      <c r="J6" s="1" t="s">
        <v>11</v>
      </c>
      <c r="K6" s="31" t="s">
        <v>13</v>
      </c>
    </row>
    <row r="7" spans="1:11" ht="15.75" thickBot="1">
      <c r="A7" s="43"/>
      <c r="B7" s="45"/>
      <c r="C7" s="32"/>
      <c r="D7" s="47" t="s">
        <v>6</v>
      </c>
      <c r="E7" s="30"/>
      <c r="F7" s="29" t="s">
        <v>8</v>
      </c>
      <c r="G7" s="30"/>
      <c r="H7" s="29" t="s">
        <v>10</v>
      </c>
      <c r="I7" s="30"/>
      <c r="J7" s="1" t="s">
        <v>12</v>
      </c>
      <c r="K7" s="32"/>
    </row>
    <row r="8" spans="1:11" ht="26.25">
      <c r="A8" s="43"/>
      <c r="B8" s="45"/>
      <c r="C8" s="32"/>
      <c r="D8" s="1" t="s">
        <v>14</v>
      </c>
      <c r="E8" s="1" t="s">
        <v>15</v>
      </c>
      <c r="F8" s="1" t="s">
        <v>14</v>
      </c>
      <c r="G8" s="1" t="s">
        <v>16</v>
      </c>
      <c r="H8" s="1" t="s">
        <v>17</v>
      </c>
      <c r="I8" s="1" t="s">
        <v>18</v>
      </c>
      <c r="J8" s="2"/>
      <c r="K8" s="32"/>
    </row>
    <row r="9" spans="1:11">
      <c r="A9" s="48">
        <v>1</v>
      </c>
      <c r="B9" s="19" t="s">
        <v>23</v>
      </c>
      <c r="C9" s="17" t="s">
        <v>35</v>
      </c>
      <c r="D9" s="17">
        <v>64.363470000000007</v>
      </c>
      <c r="E9" s="3">
        <f t="shared" ref="E9:E18" si="0">D9*0.6</f>
        <v>38.618082000000001</v>
      </c>
      <c r="F9" s="17">
        <v>31.25</v>
      </c>
      <c r="G9" s="3">
        <f t="shared" ref="G9:G18" si="1">F9*0.2</f>
        <v>6.25</v>
      </c>
      <c r="H9" s="19">
        <v>71.760000000000005</v>
      </c>
      <c r="I9" s="3">
        <f t="shared" ref="I9:I18" si="2">H9*0.2</f>
        <v>14.352000000000002</v>
      </c>
      <c r="J9" s="20">
        <f t="shared" ref="J9:J18" si="3">E9+G9+I9</f>
        <v>59.220082000000005</v>
      </c>
      <c r="K9" s="21" t="s">
        <v>22</v>
      </c>
    </row>
    <row r="10" spans="1:11">
      <c r="A10" s="48">
        <v>2</v>
      </c>
      <c r="B10" s="19" t="s">
        <v>24</v>
      </c>
      <c r="C10" s="17" t="s">
        <v>36</v>
      </c>
      <c r="D10" s="17">
        <v>65.093770000000006</v>
      </c>
      <c r="E10" s="3">
        <f t="shared" si="0"/>
        <v>39.056262000000004</v>
      </c>
      <c r="F10" s="17"/>
      <c r="G10" s="3">
        <f t="shared" si="1"/>
        <v>0</v>
      </c>
      <c r="H10" s="19">
        <v>82.26</v>
      </c>
      <c r="I10" s="3">
        <f t="shared" si="2"/>
        <v>16.452000000000002</v>
      </c>
      <c r="J10" s="20">
        <f t="shared" si="3"/>
        <v>55.508262000000002</v>
      </c>
      <c r="K10" s="21" t="s">
        <v>22</v>
      </c>
    </row>
    <row r="11" spans="1:11">
      <c r="A11" s="48">
        <v>3</v>
      </c>
      <c r="B11" s="3" t="s">
        <v>25</v>
      </c>
      <c r="C11" s="17" t="s">
        <v>37</v>
      </c>
      <c r="D11" s="17">
        <v>70.016649999999998</v>
      </c>
      <c r="E11" s="3">
        <f t="shared" si="0"/>
        <v>42.009989999999995</v>
      </c>
      <c r="F11" s="17"/>
      <c r="G11" s="3">
        <f t="shared" si="1"/>
        <v>0</v>
      </c>
      <c r="H11" s="22">
        <v>64.3</v>
      </c>
      <c r="I11" s="3">
        <f t="shared" si="2"/>
        <v>12.86</v>
      </c>
      <c r="J11" s="20">
        <f t="shared" si="3"/>
        <v>54.869989999999994</v>
      </c>
      <c r="K11" s="21" t="s">
        <v>22</v>
      </c>
    </row>
    <row r="12" spans="1:11">
      <c r="A12" s="48">
        <v>4</v>
      </c>
      <c r="B12" s="19" t="s">
        <v>26</v>
      </c>
      <c r="C12" s="17" t="s">
        <v>38</v>
      </c>
      <c r="D12" s="17">
        <v>59.750639999999997</v>
      </c>
      <c r="E12" s="3">
        <f t="shared" si="0"/>
        <v>35.850383999999998</v>
      </c>
      <c r="F12" s="17">
        <v>20</v>
      </c>
      <c r="G12" s="3">
        <f t="shared" si="1"/>
        <v>4</v>
      </c>
      <c r="H12" s="23">
        <v>67.099999999999994</v>
      </c>
      <c r="I12" s="3">
        <f t="shared" si="2"/>
        <v>13.42</v>
      </c>
      <c r="J12" s="20">
        <f t="shared" si="3"/>
        <v>53.270384</v>
      </c>
      <c r="K12" s="21" t="s">
        <v>22</v>
      </c>
    </row>
    <row r="13" spans="1:11">
      <c r="A13" s="48">
        <v>5</v>
      </c>
      <c r="B13" s="19" t="s">
        <v>27</v>
      </c>
      <c r="C13" s="17" t="s">
        <v>39</v>
      </c>
      <c r="D13" s="17">
        <v>58.907739999999997</v>
      </c>
      <c r="E13" s="3">
        <f t="shared" si="0"/>
        <v>35.344643999999995</v>
      </c>
      <c r="F13" s="17">
        <v>15</v>
      </c>
      <c r="G13" s="3">
        <f t="shared" si="1"/>
        <v>3</v>
      </c>
      <c r="H13" s="23">
        <v>74.099999999999994</v>
      </c>
      <c r="I13" s="3">
        <f t="shared" si="2"/>
        <v>14.82</v>
      </c>
      <c r="J13" s="20">
        <f t="shared" si="3"/>
        <v>53.164643999999996</v>
      </c>
      <c r="K13" s="21" t="s">
        <v>22</v>
      </c>
    </row>
    <row r="14" spans="1:11">
      <c r="A14" s="48">
        <v>6</v>
      </c>
      <c r="B14" s="19" t="s">
        <v>28</v>
      </c>
      <c r="C14" s="24" t="s">
        <v>40</v>
      </c>
      <c r="D14" s="25">
        <v>55.7318</v>
      </c>
      <c r="E14" s="3">
        <f t="shared" si="0"/>
        <v>33.439079999999997</v>
      </c>
      <c r="F14" s="17">
        <v>16.25</v>
      </c>
      <c r="G14" s="3">
        <f t="shared" si="1"/>
        <v>3.25</v>
      </c>
      <c r="H14" s="19">
        <v>79.930000000000007</v>
      </c>
      <c r="I14" s="3">
        <f t="shared" si="2"/>
        <v>15.986000000000002</v>
      </c>
      <c r="J14" s="20">
        <f t="shared" si="3"/>
        <v>52.675080000000001</v>
      </c>
      <c r="K14" s="21" t="s">
        <v>22</v>
      </c>
    </row>
    <row r="15" spans="1:11">
      <c r="A15" s="48">
        <v>7</v>
      </c>
      <c r="B15" s="19" t="s">
        <v>29</v>
      </c>
      <c r="C15" s="24" t="s">
        <v>41</v>
      </c>
      <c r="D15" s="17">
        <v>61.223770000000002</v>
      </c>
      <c r="E15" s="3">
        <f t="shared" si="0"/>
        <v>36.734262000000001</v>
      </c>
      <c r="F15" s="17"/>
      <c r="G15" s="3">
        <f t="shared" si="1"/>
        <v>0</v>
      </c>
      <c r="H15" s="22">
        <v>77.400000000000006</v>
      </c>
      <c r="I15" s="3">
        <f t="shared" si="2"/>
        <v>15.480000000000002</v>
      </c>
      <c r="J15" s="20">
        <f t="shared" si="3"/>
        <v>52.214262000000005</v>
      </c>
      <c r="K15" s="21" t="s">
        <v>22</v>
      </c>
    </row>
    <row r="16" spans="1:11">
      <c r="A16" s="48">
        <v>8</v>
      </c>
      <c r="B16" s="19" t="s">
        <v>30</v>
      </c>
      <c r="C16" s="17" t="s">
        <v>42</v>
      </c>
      <c r="D16" s="17">
        <v>58.206519999999998</v>
      </c>
      <c r="E16" s="3">
        <f t="shared" si="0"/>
        <v>34.923911999999994</v>
      </c>
      <c r="F16" s="17">
        <v>0</v>
      </c>
      <c r="G16" s="3">
        <f t="shared" si="1"/>
        <v>0</v>
      </c>
      <c r="H16" s="22">
        <v>83.2</v>
      </c>
      <c r="I16" s="3">
        <f t="shared" si="2"/>
        <v>16.64</v>
      </c>
      <c r="J16" s="20">
        <f t="shared" si="3"/>
        <v>51.563911999999995</v>
      </c>
      <c r="K16" s="21" t="s">
        <v>22</v>
      </c>
    </row>
    <row r="17" spans="1:11">
      <c r="A17" s="48">
        <v>9</v>
      </c>
      <c r="B17" s="19" t="s">
        <v>31</v>
      </c>
      <c r="C17" s="17" t="s">
        <v>43</v>
      </c>
      <c r="D17" s="17">
        <v>56.989220000000003</v>
      </c>
      <c r="E17" s="3">
        <f t="shared" si="0"/>
        <v>34.193531999999998</v>
      </c>
      <c r="F17" s="17">
        <v>18.75</v>
      </c>
      <c r="G17" s="3">
        <f t="shared" si="1"/>
        <v>3.75</v>
      </c>
      <c r="H17" s="22">
        <v>67.8</v>
      </c>
      <c r="I17" s="3">
        <f t="shared" si="2"/>
        <v>13.56</v>
      </c>
      <c r="J17" s="20">
        <f t="shared" si="3"/>
        <v>51.503532</v>
      </c>
      <c r="K17" s="21" t="s">
        <v>22</v>
      </c>
    </row>
    <row r="18" spans="1:11">
      <c r="A18" s="48">
        <v>10</v>
      </c>
      <c r="B18" s="26" t="s">
        <v>32</v>
      </c>
      <c r="C18" s="18" t="s">
        <v>44</v>
      </c>
      <c r="D18" s="17">
        <v>59.605170000000001</v>
      </c>
      <c r="E18" s="3">
        <f t="shared" si="0"/>
        <v>35.763101999999996</v>
      </c>
      <c r="F18" s="17"/>
      <c r="G18" s="3">
        <f t="shared" si="1"/>
        <v>0</v>
      </c>
      <c r="H18" s="19">
        <v>76.430000000000007</v>
      </c>
      <c r="I18" s="3">
        <f t="shared" si="2"/>
        <v>15.286000000000001</v>
      </c>
      <c r="J18" s="20">
        <f t="shared" si="3"/>
        <v>51.049101999999998</v>
      </c>
      <c r="K18" s="21" t="s">
        <v>22</v>
      </c>
    </row>
    <row r="19" spans="1:11">
      <c r="A19" s="49"/>
      <c r="B19" s="10"/>
      <c r="C19" s="4"/>
      <c r="D19" s="5"/>
      <c r="E19" s="6"/>
      <c r="F19" s="7"/>
      <c r="G19" s="6"/>
      <c r="H19" s="7"/>
      <c r="I19" s="6"/>
      <c r="J19" s="8"/>
      <c r="K19" s="9"/>
    </row>
    <row r="20" spans="1:11">
      <c r="A20" s="50">
        <v>1</v>
      </c>
      <c r="B20" s="15" t="s">
        <v>33</v>
      </c>
      <c r="C20" s="16" t="s">
        <v>34</v>
      </c>
      <c r="D20" s="15" t="s">
        <v>45</v>
      </c>
      <c r="E20" s="11"/>
      <c r="F20" s="12"/>
      <c r="G20" s="11"/>
      <c r="H20" s="12"/>
      <c r="I20" s="11"/>
      <c r="J20" s="13"/>
      <c r="K20" s="14"/>
    </row>
  </sheetData>
  <sortState ref="A1:K20">
    <sortCondition descending="1" ref="J1:J20"/>
  </sortState>
  <mergeCells count="15">
    <mergeCell ref="A6:A8"/>
    <mergeCell ref="B6:B8"/>
    <mergeCell ref="C6:C8"/>
    <mergeCell ref="D6:E6"/>
    <mergeCell ref="D7:E7"/>
    <mergeCell ref="A1:K1"/>
    <mergeCell ref="A2:K2"/>
    <mergeCell ref="A3:K3"/>
    <mergeCell ref="A4:K4"/>
    <mergeCell ref="A5:K5"/>
    <mergeCell ref="F6:G6"/>
    <mergeCell ref="F7:G7"/>
    <mergeCell ref="H6:I6"/>
    <mergeCell ref="H7:I7"/>
    <mergeCell ref="K6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2023-09-15T06:10:29Z</dcterms:modified>
</cp:coreProperties>
</file>